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bdd36fc1fcc273/Escritorio/Dictado de Curso/Intensivo/"/>
    </mc:Choice>
  </mc:AlternateContent>
  <xr:revisionPtr revIDLastSave="0" documentId="8_{DDFC3549-4FD2-4B93-962A-69EDB23BDA87}" xr6:coauthVersionLast="47" xr6:coauthVersionMax="47" xr10:uidLastSave="{00000000-0000-0000-0000-000000000000}"/>
  <bookViews>
    <workbookView xWindow="-110" yWindow="-110" windowWidth="19420" windowHeight="10300" xr2:uid="{A11077AF-AF8E-4D39-8CEA-55AF00FB8DF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F15" i="1"/>
  <c r="G14" i="1"/>
  <c r="F14" i="1"/>
  <c r="G10" i="1"/>
  <c r="F10" i="1"/>
  <c r="G9" i="1"/>
  <c r="F9" i="1"/>
</calcChain>
</file>

<file path=xl/sharedStrings.xml><?xml version="1.0" encoding="utf-8"?>
<sst xmlns="http://schemas.openxmlformats.org/spreadsheetml/2006/main" count="9" uniqueCount="8">
  <si>
    <t>Demanda ( Unidades)</t>
  </si>
  <si>
    <t>Lead Time ( días)</t>
  </si>
  <si>
    <t xml:space="preserve">Semana </t>
  </si>
  <si>
    <t>Promedio</t>
  </si>
  <si>
    <t>Desviación</t>
  </si>
  <si>
    <t>DdLT</t>
  </si>
  <si>
    <t>Z ( NS 95%)</t>
  </si>
  <si>
    <t>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</si>
</sst>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8"/>
      <color rgb="FFFFFFFF"/>
      <name val="Arial"/>
      <family val="2"/>
    </font>
    <font>
      <sz val="1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85296"/>
        <bgColor indexed="64"/>
      </patternFill>
    </fill>
    <fill>
      <patternFill patternType="solid">
        <fgColor rgb="FFCFD5EA"/>
        <bgColor indexed="64"/>
      </patternFill>
    </fill>
    <fill>
      <patternFill patternType="solid">
        <fgColor rgb="FFE9EBF5"/>
        <bgColor indexed="64"/>
      </patternFill>
    </fill>
  </fills>
  <borders count="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2" fillId="3" borderId="2" xfId="0" applyFont="1" applyFill="1" applyBorder="1" applyAlignment="1">
      <alignment horizontal="left" vertical="center" wrapText="1" readingOrder="1"/>
    </xf>
    <xf numFmtId="0" fontId="2" fillId="4" borderId="3" xfId="0" applyFont="1" applyFill="1" applyBorder="1" applyAlignment="1">
      <alignment horizontal="left" vertical="center" wrapText="1" readingOrder="1"/>
    </xf>
    <xf numFmtId="0" fontId="2" fillId="3" borderId="3" xfId="0" applyFont="1" applyFill="1" applyBorder="1" applyAlignment="1">
      <alignment horizontal="left" vertical="center" wrapText="1" readingOrder="1"/>
    </xf>
    <xf numFmtId="0" fontId="0" fillId="0" borderId="4" xfId="0" applyBorder="1"/>
    <xf numFmtId="0" fontId="2" fillId="3" borderId="5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39D78-CBFD-4916-B286-8335434A05BD}">
  <dimension ref="E2:G17"/>
  <sheetViews>
    <sheetView tabSelected="1" topLeftCell="A3" zoomScale="80" zoomScaleNormal="80" workbookViewId="0">
      <selection activeCell="I4" sqref="I4"/>
    </sheetView>
  </sheetViews>
  <sheetFormatPr baseColWidth="10" defaultRowHeight="14.5" x14ac:dyDescent="0.35"/>
  <cols>
    <col min="2" max="4" width="24.54296875" customWidth="1"/>
    <col min="5" max="7" width="22" customWidth="1"/>
  </cols>
  <sheetData>
    <row r="2" spans="5:7" ht="15" thickBot="1" x14ac:dyDescent="0.4"/>
    <row r="3" spans="5:7" ht="92.5" thickBot="1" x14ac:dyDescent="0.4">
      <c r="E3" s="1" t="s">
        <v>2</v>
      </c>
      <c r="F3" s="1" t="s">
        <v>0</v>
      </c>
      <c r="G3" s="1" t="s">
        <v>1</v>
      </c>
    </row>
    <row r="4" spans="5:7" ht="21" thickTop="1" thickBot="1" x14ac:dyDescent="0.4">
      <c r="E4" s="2">
        <v>1</v>
      </c>
      <c r="F4" s="2">
        <v>480</v>
      </c>
      <c r="G4" s="2">
        <v>5</v>
      </c>
    </row>
    <row r="5" spans="5:7" ht="20.5" thickBot="1" x14ac:dyDescent="0.4">
      <c r="E5" s="3">
        <v>2</v>
      </c>
      <c r="F5" s="3">
        <v>520</v>
      </c>
      <c r="G5" s="3">
        <v>6</v>
      </c>
    </row>
    <row r="6" spans="5:7" ht="20.5" thickBot="1" x14ac:dyDescent="0.4">
      <c r="E6" s="4">
        <v>3</v>
      </c>
      <c r="F6" s="4">
        <v>450</v>
      </c>
      <c r="G6" s="4">
        <v>4</v>
      </c>
    </row>
    <row r="7" spans="5:7" ht="20.5" thickBot="1" x14ac:dyDescent="0.4">
      <c r="E7" s="3">
        <v>4</v>
      </c>
      <c r="F7" s="3">
        <v>600</v>
      </c>
      <c r="G7" s="3">
        <v>7</v>
      </c>
    </row>
    <row r="8" spans="5:7" ht="20" x14ac:dyDescent="0.35">
      <c r="E8" s="6">
        <v>5</v>
      </c>
      <c r="F8" s="6">
        <v>550</v>
      </c>
      <c r="G8" s="6">
        <v>5</v>
      </c>
    </row>
    <row r="9" spans="5:7" x14ac:dyDescent="0.35">
      <c r="E9" s="5" t="s">
        <v>3</v>
      </c>
      <c r="F9" s="5">
        <f>AVERAGE(F4:F8)</f>
        <v>520</v>
      </c>
      <c r="G9" s="5">
        <f>AVERAGE(G4:G8)</f>
        <v>5.4</v>
      </c>
    </row>
    <row r="10" spans="5:7" x14ac:dyDescent="0.35">
      <c r="E10" s="5" t="s">
        <v>4</v>
      </c>
      <c r="F10" s="5">
        <f>STDEV(F4:F8)</f>
        <v>58.736700622353652</v>
      </c>
      <c r="G10" s="5">
        <f>STDEV(G4:G8)</f>
        <v>1.1401754250991367</v>
      </c>
    </row>
    <row r="14" spans="5:7" x14ac:dyDescent="0.35">
      <c r="E14" s="5" t="s">
        <v>5</v>
      </c>
      <c r="F14" s="5">
        <f>+G9*F10^2</f>
        <v>18630</v>
      </c>
      <c r="G14">
        <f>+F9^2*G10^2</f>
        <v>351519.99999999924</v>
      </c>
    </row>
    <row r="15" spans="5:7" x14ac:dyDescent="0.35">
      <c r="E15" s="5" t="s">
        <v>5</v>
      </c>
      <c r="F15" s="5">
        <f>(F14+G14)^(1/2)</f>
        <v>608.39953977628818</v>
      </c>
    </row>
    <row r="16" spans="5:7" x14ac:dyDescent="0.35">
      <c r="E16" s="5" t="s">
        <v>6</v>
      </c>
      <c r="F16" s="5">
        <v>1.65</v>
      </c>
    </row>
    <row r="17" spans="5:6" x14ac:dyDescent="0.35">
      <c r="E17" s="5" t="s">
        <v>7</v>
      </c>
      <c r="F17" s="5">
        <f>+F15*F16</f>
        <v>1003.8592406308754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cirilo flores</dc:creator>
  <cp:lastModifiedBy>paul cirilo flores</cp:lastModifiedBy>
  <dcterms:created xsi:type="dcterms:W3CDTF">2026-04-14T02:50:45Z</dcterms:created>
  <dcterms:modified xsi:type="dcterms:W3CDTF">2026-04-15T00:15:01Z</dcterms:modified>
</cp:coreProperties>
</file>