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renda/Unidad D/(6) NOEDER 2025/CICLO REGULAR/MÓDULO 5/TALLER - CLASE 5/"/>
    </mc:Choice>
  </mc:AlternateContent>
  <xr:revisionPtr revIDLastSave="0" documentId="13_ncr:1_{9568E226-251B-F74F-BD87-0B0A57C7D0DC}" xr6:coauthVersionLast="47" xr6:coauthVersionMax="47" xr10:uidLastSave="{00000000-0000-0000-0000-000000000000}"/>
  <bookViews>
    <workbookView xWindow="20" yWindow="500" windowWidth="28800" windowHeight="15800" activeTab="5" xr2:uid="{DB7E86C9-66EC-4ECD-AB95-5379B8095E71}"/>
  </bookViews>
  <sheets>
    <sheet name="PESTEL" sheetId="1" r:id="rId1"/>
    <sheet name="PESTEL EJEMPLO" sheetId="4" r:id="rId2"/>
    <sheet name="FODA" sheetId="2" r:id="rId3"/>
    <sheet name="FODA EJEMPLO" sheetId="5" r:id="rId4"/>
    <sheet name="SMART" sheetId="3" r:id="rId5"/>
    <sheet name="SMART EJEMPLO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3" i="6" l="1"/>
</calcChain>
</file>

<file path=xl/sharedStrings.xml><?xml version="1.0" encoding="utf-8"?>
<sst xmlns="http://schemas.openxmlformats.org/spreadsheetml/2006/main" count="173" uniqueCount="142">
  <si>
    <t>POLÍTICO</t>
  </si>
  <si>
    <t>ECONÓMICO</t>
  </si>
  <si>
    <t>SOCIAL</t>
  </si>
  <si>
    <t>TECNOLÓGICO</t>
  </si>
  <si>
    <t>ECOLÓGICO</t>
  </si>
  <si>
    <t>LEGAL</t>
  </si>
  <si>
    <t>FORTALEZAS</t>
  </si>
  <si>
    <t>DEBILIDADES</t>
  </si>
  <si>
    <t>OPORTUNIDADES</t>
  </si>
  <si>
    <t>AMENAZAS</t>
  </si>
  <si>
    <t xml:space="preserve">ESPECÍFICO </t>
  </si>
  <si>
    <t>MEDIBLE</t>
  </si>
  <si>
    <t>ALCANZABLE</t>
  </si>
  <si>
    <t>REALISTA</t>
  </si>
  <si>
    <t>DELIMITADO EN EL TIEMPO</t>
  </si>
  <si>
    <t xml:space="preserve"> +</t>
  </si>
  <si>
    <t xml:space="preserve"> -</t>
  </si>
  <si>
    <t>INTERNOS</t>
  </si>
  <si>
    <t>INTERNO</t>
  </si>
  <si>
    <t xml:space="preserve">EXTERNO </t>
  </si>
  <si>
    <t>EXTERNO</t>
  </si>
  <si>
    <t>MERMELADA</t>
  </si>
  <si>
    <t>AREA</t>
  </si>
  <si>
    <t>OBJETIVOS DEL ÁREA</t>
  </si>
  <si>
    <t>OBJETIVOS DE LA ORGANIZACIÓN</t>
  </si>
  <si>
    <t>Politicas gubernamentales</t>
  </si>
  <si>
    <t>Tensión politica por juicios en de diferentesn representantes de  partidos, investigaciones abiertas de personas con cargos públicos</t>
  </si>
  <si>
    <t>Recientes anuncios de candidaturas</t>
  </si>
  <si>
    <t>Tasa de interés a la baja</t>
  </si>
  <si>
    <t xml:space="preserve">Recesión económica </t>
  </si>
  <si>
    <t xml:space="preserve">Intervención de la SBS por quiebra de caja </t>
  </si>
  <si>
    <t>Materia prima (fruta) subió de precio en los ultimos 8 meses</t>
  </si>
  <si>
    <t>Tensión política debido a atentado en EEUU a puertas de las elecciones (noviembre)</t>
  </si>
  <si>
    <t>Escasez de fruta de temporada</t>
  </si>
  <si>
    <t xml:space="preserve">TIPO/NOMBRE DE EMPRESA: ELABORADORA DE YOGURT FRUTADO EDULCORADO </t>
  </si>
  <si>
    <t>Buena aceptación del tipo de producto que elaboramos debido a la tendencia de consumo de productos mas naturales, sin azúcar</t>
  </si>
  <si>
    <t xml:space="preserve">Crisis de los comedores populares por falta de asignación de presupuesto lo cual afecta directamente a la mano de obra </t>
  </si>
  <si>
    <t xml:space="preserve">Incrementó la competencia, este año aparecieron dos marcas nuevas con productos similares </t>
  </si>
  <si>
    <t xml:space="preserve">Rotación de personal debido a la gran oferta de trabajo obrero en este rubro  en la zona </t>
  </si>
  <si>
    <t xml:space="preserve">Avance de la aplicación de la Inteligencia Artificial </t>
  </si>
  <si>
    <t xml:space="preserve">Avance de los Ciberataques en las redes empresariales con extorsión </t>
  </si>
  <si>
    <t xml:space="preserve">Mayor oferta de maquinaria y equipos que automaticen la línea </t>
  </si>
  <si>
    <t xml:space="preserve">Tendencia a la implementación de herramientas de gestión ademas de ERP's </t>
  </si>
  <si>
    <t xml:space="preserve">Actualización del reglamento medioambiental </t>
  </si>
  <si>
    <t>Incremento de denuncias ambientales</t>
  </si>
  <si>
    <t xml:space="preserve">Mayor presencia de entidades fiscalizadoras en temas ambientales </t>
  </si>
  <si>
    <t xml:space="preserve">Afectación de ganaderia por el fenomeno del niño </t>
  </si>
  <si>
    <t>Contaminación de zonas no mapeadas por el MEM, contamina las cuencas lecheras</t>
  </si>
  <si>
    <t xml:space="preserve">Incremento del precio de la leche </t>
  </si>
  <si>
    <t xml:space="preserve">Sequias en las zonas de producción de alimento para ganado y producción de fruta </t>
  </si>
  <si>
    <t xml:space="preserve">Contaminación de fuentes de agua por no contar con una PTAR </t>
  </si>
  <si>
    <t xml:space="preserve">Normas de Etiquetado </t>
  </si>
  <si>
    <t xml:space="preserve">Normas de protección al consumidor </t>
  </si>
  <si>
    <t>Normas de protección al trabajador (SUNAFIL)</t>
  </si>
  <si>
    <t xml:space="preserve">El indicador de reclamos en la empresa es muy bajo en comparación a la competencia </t>
  </si>
  <si>
    <t>Hay una gran aceptación del publico por ser una marca antigua y "marca legendaria"</t>
  </si>
  <si>
    <t xml:space="preserve">Indicador de capacitaciones por encima del objetivo planteado </t>
  </si>
  <si>
    <t>Ubicación estratégica de la planta (cerca a principales centros de venta)</t>
  </si>
  <si>
    <t>Inestabilidad en mi sistema de inventarios.</t>
  </si>
  <si>
    <t xml:space="preserve">Falta de renovación de equipos, equipos antiguos, de tecnologia obsoleta </t>
  </si>
  <si>
    <t xml:space="preserve">Altos % de merma, no hay optimización del proceso </t>
  </si>
  <si>
    <t>Contaminación ambiental, no se cuenta con una PTAR</t>
  </si>
  <si>
    <t>Falta de capacidad para abastecer a los clientes</t>
  </si>
  <si>
    <t>El mercado de productos naturales tiene una tendencia creciente</t>
  </si>
  <si>
    <t>Tendencia a mejorar las loncheras escolares (un nuevo nicho)</t>
  </si>
  <si>
    <t>Los ERP's están bajando de precio por la oferta de opciones de empresas que instalan y mantienen el ERP</t>
  </si>
  <si>
    <t>Exportación por el puerto de Chancay que esta muy cerca a las instalaciones de la planta</t>
  </si>
  <si>
    <t>Aparición de dos competidores directos (marcas)</t>
  </si>
  <si>
    <t>Las materias primas primas estan subiendo de precio debido a fenomenos climatologicos, politicos, recesión</t>
  </si>
  <si>
    <t xml:space="preserve">Cambio climatico que pueda afectar a los productores de leche y de fruta </t>
  </si>
  <si>
    <t xml:space="preserve">Inestabilidad economica (recesión), social (extorsiones y robos) y pandemias </t>
  </si>
  <si>
    <t>YOGURT FRUTADO CON EDULCORANTE</t>
  </si>
  <si>
    <t>COMEX (Comercio exterior- ventas)</t>
  </si>
  <si>
    <t xml:space="preserve">Contactar a 20 clientes en Asia que coloquen un pedido de compra hasta noviembre 2024 </t>
  </si>
  <si>
    <t xml:space="preserve">Calidad </t>
  </si>
  <si>
    <t xml:space="preserve">Armar 5 equipos de muestreo e inspección especializados en las exigencias del mercado asiatico hasta setiembre del 2024 </t>
  </si>
  <si>
    <t xml:space="preserve">Laboratorio </t>
  </si>
  <si>
    <t xml:space="preserve">Validar 01 metodología según las especificaciones del cliente  para la toma de muestras en las siguientes 5 semanas. </t>
  </si>
  <si>
    <t xml:space="preserve">Disminuir el producto no conforme de 20% a 7% en los kilos producidos en los siguientes 10 meses. </t>
  </si>
  <si>
    <t>Producción</t>
  </si>
  <si>
    <t>Proyectos</t>
  </si>
  <si>
    <t>Calidad</t>
  </si>
  <si>
    <t>Estandarizar 30 procesos que se ejecutan en la línea de producción en los siguientes 3 meses</t>
  </si>
  <si>
    <t>Reemplazar 5 maquinas en 5 meses.</t>
  </si>
  <si>
    <t xml:space="preserve">Reevaluar 01 metodologia de inspección de producto no conforme hasta el mes de agosto. </t>
  </si>
  <si>
    <t>EMPRESA QUE ELABORA: QUESO PASTEURIZADO</t>
  </si>
  <si>
    <t xml:space="preserve">Inestabilidad Politica por acusaciones a la presidenta e investigaciones de varios miembros del gobierno, aumento de sueldo de la presidenta </t>
  </si>
  <si>
    <t xml:space="preserve">Proximas elecciones y esto genera cierta paralización de actividades </t>
  </si>
  <si>
    <t xml:space="preserve">Diferencias Politicas con paises a donde va dirigido el producto QUESO, genera dificultad para el proceso de exportación </t>
  </si>
  <si>
    <t xml:space="preserve">Politica de aranceles  a nivel nacional afecta directamente a la utilidad </t>
  </si>
  <si>
    <t>Inestabilidad del dólar de los últimos meses</t>
  </si>
  <si>
    <t xml:space="preserve">Costo de mano de obra barata </t>
  </si>
  <si>
    <t xml:space="preserve">Huelgas por inconformidad con las politicas publicas </t>
  </si>
  <si>
    <t xml:space="preserve">Movimiento migratorio a nivel mundial, que genera inestabilidad social </t>
  </si>
  <si>
    <t xml:space="preserve">Incumolimiento del codigo ETI </t>
  </si>
  <si>
    <t>Rotación de personal, bajo indice de "engagement"</t>
  </si>
  <si>
    <t xml:space="preserve">Acceso a la tecnología para la compra de equipos </t>
  </si>
  <si>
    <t xml:space="preserve">Ciberataques a nivel mundial </t>
  </si>
  <si>
    <t>Mayo acceso a la información (capacitación)</t>
  </si>
  <si>
    <t xml:space="preserve">Precio de la leche es inestable, ha bajado en los últimos meses, esto impacta directamente en el poder adquisitivo de la organización </t>
  </si>
  <si>
    <t xml:space="preserve">Bandas salariales poco atractivas </t>
  </si>
  <si>
    <t xml:space="preserve">Tendencia al uso de la Inteligencia Artificial </t>
  </si>
  <si>
    <t xml:space="preserve">Sistemas informaticos mas amigables, mas cómodos para el usuario </t>
  </si>
  <si>
    <t xml:space="preserve">Tendencia mundial al uso de envases con un % reciclados </t>
  </si>
  <si>
    <t xml:space="preserve">Tendencia al menor uso de plaguicidas  para la alimentación animal  </t>
  </si>
  <si>
    <t>Certificaciones ecologicas que tienen que ver con el mejor trato para el animal (salud y bienestar animal)</t>
  </si>
  <si>
    <t>Mayor control en el impacto ambiental que general la empresa (aguas residuales)</t>
  </si>
  <si>
    <t xml:space="preserve">Normativa para productos lácteos se ha vuelto mas rigurosa en aspectos microbiológicos </t>
  </si>
  <si>
    <t>Regulación respecto a enfermedades transmitidas por el animal</t>
  </si>
  <si>
    <t>Fraude Alimentario, incumplimiento de requsitos en la materia prima (Leche)</t>
  </si>
  <si>
    <t xml:space="preserve">Mayor cantidad de ciberataques y no tengo las barreras para poder enfrentarlos </t>
  </si>
  <si>
    <t>EXPORTADORA DE HORTALIZAS</t>
  </si>
  <si>
    <t xml:space="preserve">La planta de empacado esta ubicada muy cerca de la producción primaria </t>
  </si>
  <si>
    <t xml:space="preserve">Banda salarial bastante atractiva en la organización, lo que conlleva al mayor compromiso del personal </t>
  </si>
  <si>
    <t xml:space="preserve">Utilidad recientemente no es tan buena debido a mi tendencia a producir productos orgánicos </t>
  </si>
  <si>
    <t xml:space="preserve">Se han identificado problemas con la vida útil de los productos </t>
  </si>
  <si>
    <t xml:space="preserve">El área comercial no tiene mayor alcance que permita captar mayor cantidad de clientes </t>
  </si>
  <si>
    <t xml:space="preserve">Comunicación deficiente entre mandos medios </t>
  </si>
  <si>
    <t xml:space="preserve">Deficiencia en la gestión gerencial lo que hace una rotación alta de este puesto </t>
  </si>
  <si>
    <t xml:space="preserve">Mayor demanda de productos orgánicos </t>
  </si>
  <si>
    <t xml:space="preserve">La empresa tiene tendencia a cultivar productos orgánicos </t>
  </si>
  <si>
    <t xml:space="preserve">Politica de aranceles que apoya a empresas pequeñas expoertadoras </t>
  </si>
  <si>
    <t>Tendencia a la compra de hortalizas para elaboración de nuevos derivados orgánicos (compotas)</t>
  </si>
  <si>
    <t xml:space="preserve">Inundaciones debido al fenómeno del niño, afecta los cultivos </t>
  </si>
  <si>
    <t xml:space="preserve">Nuevas plagas que crean resistencia a ciertos PFS </t>
  </si>
  <si>
    <t xml:space="preserve">Ingreso de mas proveedores de productos PFS con precios bajos a partir de TLC </t>
  </si>
  <si>
    <t xml:space="preserve">Migración de la gente del campo a la ciudad </t>
  </si>
  <si>
    <t xml:space="preserve">Aranceles de paises de destino del producto </t>
  </si>
  <si>
    <t xml:space="preserve">Modificaciones genéticas GMO son altamente cuestionadas </t>
  </si>
  <si>
    <t>Expandir el mercado, enviando 200 tonelada de yogurt frutado al mercado asiatico hasta el primer trimestre del 2026</t>
  </si>
  <si>
    <t>Indicador (monitorearlo por mes)</t>
  </si>
  <si>
    <t xml:space="preserve">% producto no conforme </t>
  </si>
  <si>
    <t xml:space="preserve">  = (Producto rechazado en línea + producto rechazado al final de la linea) /total de la producciónX100 </t>
  </si>
  <si>
    <t>(kg)</t>
  </si>
  <si>
    <t>Disminución del # de reclamos en un 30% en un año (mayo 2025 a mayo 2026)</t>
  </si>
  <si>
    <t xml:space="preserve">FORMULA </t>
  </si>
  <si>
    <t xml:space="preserve">#Reclamos en el mes </t>
  </si>
  <si>
    <t xml:space="preserve">x 100 </t>
  </si>
  <si>
    <t>%</t>
  </si>
  <si>
    <t>(#reclamos mes 1)- (#reclamos mes 12) / (#reclamos mes 1)</t>
  </si>
  <si>
    <t xml:space="preserve">Disminución de # de reclamos a 5 en un año </t>
  </si>
  <si>
    <t xml:space="preserve"># de reclamos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</si>
</sst>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6"/>
      <color theme="1"/>
      <name val="Arial Rounded MT Bold"/>
      <family val="2"/>
    </font>
    <font>
      <b/>
      <sz val="22"/>
      <color theme="1"/>
      <name val="Arial Rounded MT Bold"/>
      <family val="2"/>
    </font>
    <font>
      <sz val="22"/>
      <color theme="1"/>
      <name val="Arial Rounded MT Bold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 Light"/>
      <family val="2"/>
      <scheme val="major"/>
    </font>
    <font>
      <sz val="3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 wrapText="1"/>
    </xf>
    <xf numFmtId="0" fontId="0" fillId="9" borderId="0" xfId="0" applyFill="1"/>
    <xf numFmtId="0" fontId="0" fillId="0" borderId="1" xfId="0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8" fillId="0" borderId="0" xfId="0" applyFont="1"/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6" fillId="9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5" fillId="0" borderId="0" xfId="0" applyFont="1"/>
    <xf numFmtId="0" fontId="7" fillId="0" borderId="1" xfId="0" applyFont="1" applyBorder="1" applyAlignment="1">
      <alignment horizontal="left" vertical="center" wrapText="1"/>
    </xf>
    <xf numFmtId="0" fontId="11" fillId="9" borderId="0" xfId="0" applyFont="1" applyFill="1" applyAlignment="1">
      <alignment horizontal="left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0" fillId="10" borderId="0" xfId="0" applyFill="1"/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3" fillId="10" borderId="0" xfId="0" applyFont="1" applyFill="1" applyAlignment="1">
      <alignment horizontal="center" wrapText="1"/>
    </xf>
    <xf numFmtId="0" fontId="6" fillId="10" borderId="0" xfId="0" applyFont="1" applyFill="1"/>
    <xf numFmtId="0" fontId="14" fillId="0" borderId="0" xfId="0" applyFont="1"/>
    <xf numFmtId="0" fontId="12" fillId="9" borderId="2" xfId="0" applyFont="1" applyFill="1" applyBorder="1" applyAlignment="1">
      <alignment horizontal="center" vertical="center"/>
    </xf>
    <xf numFmtId="0" fontId="12" fillId="9" borderId="3" xfId="0" applyFont="1" applyFill="1" applyBorder="1" applyAlignment="1">
      <alignment horizontal="center" vertical="center"/>
    </xf>
    <xf numFmtId="0" fontId="12" fillId="9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804334</xdr:colOff>
      <xdr:row>1</xdr:row>
      <xdr:rowOff>15027</xdr:rowOff>
    </xdr:from>
    <xdr:to>
      <xdr:col>12</xdr:col>
      <xdr:colOff>44822</xdr:colOff>
      <xdr:row>13</xdr:row>
      <xdr:rowOff>352551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4BA7BB2-70B5-925E-6603-EEF86A957B0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166" b="2738"/>
        <a:stretch/>
      </xdr:blipFill>
      <xdr:spPr>
        <a:xfrm>
          <a:off x="8720667" y="406610"/>
          <a:ext cx="6669988" cy="57032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78440</xdr:colOff>
      <xdr:row>1</xdr:row>
      <xdr:rowOff>392206</xdr:rowOff>
    </xdr:from>
    <xdr:to>
      <xdr:col>12</xdr:col>
      <xdr:colOff>78440</xdr:colOff>
      <xdr:row>15</xdr:row>
      <xdr:rowOff>122304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32E8EA3-B854-B24F-A046-E1537E98248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166" b="2738"/>
        <a:stretch/>
      </xdr:blipFill>
      <xdr:spPr>
        <a:xfrm>
          <a:off x="8816040" y="582706"/>
          <a:ext cx="6604000" cy="565192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1219200</xdr:colOff>
      <xdr:row>0</xdr:row>
      <xdr:rowOff>0</xdr:rowOff>
    </xdr:from>
    <xdr:to>
      <xdr:col>4</xdr:col>
      <xdr:colOff>1066800</xdr:colOff>
      <xdr:row>8</xdr:row>
      <xdr:rowOff>28575</xdr:rowOff>
    </xdr:to>
    <xdr:pic>
      <xdr:nvPicPr>
        <xdr:cNvPr id="2" name="Imagen 1" descr="Cómo trazar objetivos inteligentes en tu plan de comunicación digital |  Manasher Agencia">
          <a:extLst>
            <a:ext uri="{FF2B5EF4-FFF2-40B4-BE49-F238E27FC236}">
              <a16:creationId xmlns:a16="http://schemas.microsoft.com/office/drawing/2014/main" id="{89793EA2-D1F1-ACDF-D015-D9E6CDDB1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33775" y="0"/>
          <a:ext cx="2952750" cy="1552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1219200</xdr:colOff>
      <xdr:row>0</xdr:row>
      <xdr:rowOff>0</xdr:rowOff>
    </xdr:from>
    <xdr:to>
      <xdr:col>4</xdr:col>
      <xdr:colOff>350982</xdr:colOff>
      <xdr:row>8</xdr:row>
      <xdr:rowOff>28575</xdr:rowOff>
    </xdr:to>
    <xdr:pic>
      <xdr:nvPicPr>
        <xdr:cNvPr id="2" name="Imagen 1" descr="Cómo trazar objetivos inteligentes en tu plan de comunicación digital |  Manasher Agencia">
          <a:extLst>
            <a:ext uri="{FF2B5EF4-FFF2-40B4-BE49-F238E27FC236}">
              <a16:creationId xmlns:a16="http://schemas.microsoft.com/office/drawing/2014/main" id="{5F6DAB6F-CE9C-9F4D-AD90-B701817F2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22700" y="0"/>
          <a:ext cx="3403600" cy="1552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E9EE5-0FE2-40FD-865F-BF515EA30BFC}">
  <dimension ref="A1:F10"/>
  <sheetViews>
    <sheetView zoomScale="120" zoomScaleNormal="120" workbookViewId="0">
      <selection activeCell="A4" sqref="A4"/>
    </sheetView>
  </sheetViews>
  <sheetFormatPr baseColWidth="10" defaultRowHeight="15" x14ac:dyDescent="0.2"/>
  <cols>
    <col min="1" max="2" width="36.1640625" customWidth="1"/>
    <col min="3" max="6" width="32.5" customWidth="1"/>
  </cols>
  <sheetData>
    <row r="1" spans="1:6" ht="31.5" customHeight="1" x14ac:dyDescent="0.3">
      <c r="A1" s="24" t="s">
        <v>34</v>
      </c>
      <c r="B1" s="24"/>
      <c r="C1" s="24"/>
      <c r="D1" s="24"/>
      <c r="E1" s="24"/>
      <c r="F1" s="24"/>
    </row>
    <row r="3" spans="1:6" ht="18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</row>
    <row r="4" spans="1:6" s="15" customFormat="1" ht="60" customHeight="1" x14ac:dyDescent="0.2">
      <c r="A4" s="13" t="s">
        <v>25</v>
      </c>
      <c r="B4" s="14" t="s">
        <v>28</v>
      </c>
      <c r="C4" s="14" t="s">
        <v>35</v>
      </c>
      <c r="D4" s="14" t="s">
        <v>39</v>
      </c>
      <c r="E4" s="13" t="s">
        <v>44</v>
      </c>
      <c r="F4" s="14" t="s">
        <v>43</v>
      </c>
    </row>
    <row r="5" spans="1:6" s="15" customFormat="1" ht="63.75" customHeight="1" x14ac:dyDescent="0.2">
      <c r="A5" s="14" t="s">
        <v>27</v>
      </c>
      <c r="B5" s="13" t="s">
        <v>29</v>
      </c>
      <c r="C5" s="14" t="s">
        <v>36</v>
      </c>
      <c r="D5" s="14" t="s">
        <v>40</v>
      </c>
      <c r="E5" s="14" t="s">
        <v>45</v>
      </c>
      <c r="F5" s="14" t="s">
        <v>51</v>
      </c>
    </row>
    <row r="6" spans="1:6" s="15" customFormat="1" ht="65" customHeight="1" x14ac:dyDescent="0.2">
      <c r="A6" s="14" t="s">
        <v>26</v>
      </c>
      <c r="B6" s="13" t="s">
        <v>30</v>
      </c>
      <c r="C6" s="14" t="s">
        <v>38</v>
      </c>
      <c r="D6" s="14" t="s">
        <v>41</v>
      </c>
      <c r="E6" s="14" t="s">
        <v>46</v>
      </c>
      <c r="F6" s="13" t="s">
        <v>52</v>
      </c>
    </row>
    <row r="7" spans="1:6" s="15" customFormat="1" ht="48.75" customHeight="1" x14ac:dyDescent="0.2">
      <c r="A7" s="14" t="s">
        <v>32</v>
      </c>
      <c r="B7" s="14" t="s">
        <v>31</v>
      </c>
      <c r="C7" s="13"/>
      <c r="D7" s="14" t="s">
        <v>42</v>
      </c>
      <c r="E7" s="14" t="s">
        <v>47</v>
      </c>
      <c r="F7" s="14" t="s">
        <v>53</v>
      </c>
    </row>
    <row r="8" spans="1:6" s="15" customFormat="1" ht="48" customHeight="1" x14ac:dyDescent="0.2">
      <c r="A8" s="13"/>
      <c r="B8" s="13" t="s">
        <v>33</v>
      </c>
      <c r="C8" s="13"/>
      <c r="D8" s="13"/>
      <c r="E8" s="23" t="s">
        <v>49</v>
      </c>
      <c r="F8" s="13"/>
    </row>
    <row r="9" spans="1:6" s="15" customFormat="1" ht="44" customHeight="1" x14ac:dyDescent="0.2">
      <c r="A9" s="13"/>
      <c r="B9" s="23" t="s">
        <v>37</v>
      </c>
      <c r="C9" s="13"/>
      <c r="D9" s="13"/>
      <c r="E9" s="14" t="s">
        <v>50</v>
      </c>
      <c r="F9" s="13"/>
    </row>
    <row r="10" spans="1:6" s="15" customFormat="1" ht="39" customHeight="1" x14ac:dyDescent="0.2">
      <c r="A10" s="13"/>
      <c r="B10" s="13" t="s">
        <v>48</v>
      </c>
      <c r="C10" s="13"/>
      <c r="D10" s="13"/>
      <c r="E10" s="13"/>
      <c r="F10" s="13"/>
    </row>
  </sheetData>
  <mergeCells count="1">
    <mergeCell ref="A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EC4FB0-8AF7-D049-A901-8449DA821519}">
  <dimension ref="A1:F10"/>
  <sheetViews>
    <sheetView zoomScale="120" zoomScaleNormal="120" workbookViewId="0"/>
  </sheetViews>
  <sheetFormatPr baseColWidth="10" defaultRowHeight="15" x14ac:dyDescent="0.2"/>
  <cols>
    <col min="1" max="1" width="37.83203125" customWidth="1"/>
    <col min="2" max="6" width="32.5" customWidth="1"/>
  </cols>
  <sheetData>
    <row r="1" spans="1:6" ht="31.5" customHeight="1" x14ac:dyDescent="0.2">
      <c r="A1" s="11" t="s">
        <v>85</v>
      </c>
    </row>
    <row r="3" spans="1:6" ht="18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</row>
    <row r="4" spans="1:6" s="15" customFormat="1" ht="63" customHeight="1" x14ac:dyDescent="0.2">
      <c r="A4" s="14" t="s">
        <v>86</v>
      </c>
      <c r="B4" s="14" t="s">
        <v>89</v>
      </c>
      <c r="C4" s="14" t="s">
        <v>92</v>
      </c>
      <c r="D4" s="14" t="s">
        <v>97</v>
      </c>
      <c r="E4" s="14" t="s">
        <v>103</v>
      </c>
      <c r="F4" s="14" t="s">
        <v>107</v>
      </c>
    </row>
    <row r="5" spans="1:6" s="15" customFormat="1" ht="63.75" customHeight="1" x14ac:dyDescent="0.2">
      <c r="A5" s="14" t="s">
        <v>87</v>
      </c>
      <c r="B5" s="14" t="s">
        <v>90</v>
      </c>
      <c r="C5" s="14" t="s">
        <v>93</v>
      </c>
      <c r="D5" s="14" t="s">
        <v>96</v>
      </c>
      <c r="E5" s="14" t="s">
        <v>104</v>
      </c>
      <c r="F5" s="14" t="s">
        <v>108</v>
      </c>
    </row>
    <row r="6" spans="1:6" s="15" customFormat="1" ht="64" customHeight="1" x14ac:dyDescent="0.2">
      <c r="A6" s="14" t="s">
        <v>88</v>
      </c>
      <c r="B6" s="14" t="s">
        <v>99</v>
      </c>
      <c r="C6" s="14" t="s">
        <v>94</v>
      </c>
      <c r="D6" s="14" t="s">
        <v>98</v>
      </c>
      <c r="E6" s="14" t="s">
        <v>105</v>
      </c>
      <c r="F6" s="14" t="s">
        <v>109</v>
      </c>
    </row>
    <row r="7" spans="1:6" s="15" customFormat="1" ht="48.75" customHeight="1" x14ac:dyDescent="0.2">
      <c r="B7" s="14" t="s">
        <v>91</v>
      </c>
      <c r="C7" s="14" t="s">
        <v>95</v>
      </c>
      <c r="D7" s="14" t="s">
        <v>101</v>
      </c>
      <c r="E7" s="14" t="s">
        <v>106</v>
      </c>
      <c r="F7" s="13"/>
    </row>
    <row r="8" spans="1:6" s="15" customFormat="1" ht="39" customHeight="1" x14ac:dyDescent="0.2">
      <c r="A8" s="13"/>
      <c r="B8" s="13"/>
      <c r="C8" s="13" t="s">
        <v>100</v>
      </c>
      <c r="D8" s="14" t="s">
        <v>102</v>
      </c>
      <c r="E8" s="13"/>
      <c r="F8" s="13"/>
    </row>
    <row r="9" spans="1:6" s="15" customFormat="1" ht="39" customHeight="1" x14ac:dyDescent="0.2">
      <c r="A9" s="13"/>
      <c r="B9" s="13"/>
      <c r="C9" s="13"/>
      <c r="D9" s="14"/>
      <c r="E9" s="13"/>
      <c r="F9" s="13"/>
    </row>
    <row r="10" spans="1:6" s="15" customFormat="1" ht="39" customHeight="1" x14ac:dyDescent="0.2">
      <c r="A10" s="13"/>
      <c r="B10" s="13"/>
      <c r="C10" s="13"/>
      <c r="D10" s="13"/>
      <c r="E10" s="13"/>
      <c r="F10" s="13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13431E-CFE9-4957-91DC-6103A30DA6D6}">
  <dimension ref="A1:F17"/>
  <sheetViews>
    <sheetView topLeftCell="A4" zoomScale="160" zoomScaleNormal="160" workbookViewId="0">
      <selection activeCell="C14" sqref="C14"/>
    </sheetView>
  </sheetViews>
  <sheetFormatPr baseColWidth="10" defaultRowHeight="15" x14ac:dyDescent="0.2"/>
  <cols>
    <col min="2" max="3" width="46.5" customWidth="1"/>
  </cols>
  <sheetData>
    <row r="1" spans="1:6" ht="31.5" customHeight="1" x14ac:dyDescent="0.3">
      <c r="A1" s="24" t="s">
        <v>34</v>
      </c>
      <c r="B1" s="24"/>
      <c r="C1" s="24"/>
      <c r="D1" s="24"/>
      <c r="E1" s="24"/>
      <c r="F1" s="24"/>
    </row>
    <row r="2" spans="1:6" ht="38.25" customHeight="1" x14ac:dyDescent="0.25">
      <c r="B2" s="19" t="s">
        <v>17</v>
      </c>
      <c r="C2" s="19" t="s">
        <v>18</v>
      </c>
    </row>
    <row r="3" spans="1:6" ht="30" customHeight="1" x14ac:dyDescent="0.55000000000000004">
      <c r="A3" s="16" t="s">
        <v>15</v>
      </c>
      <c r="B3" s="2" t="s">
        <v>6</v>
      </c>
      <c r="C3" s="3" t="s">
        <v>7</v>
      </c>
      <c r="D3" s="18" t="s">
        <v>16</v>
      </c>
    </row>
    <row r="4" spans="1:6" ht="39" customHeight="1" x14ac:dyDescent="0.2">
      <c r="B4" s="14" t="s">
        <v>54</v>
      </c>
      <c r="C4" s="14" t="s">
        <v>58</v>
      </c>
    </row>
    <row r="5" spans="1:6" ht="30" customHeight="1" x14ac:dyDescent="0.2">
      <c r="B5" s="14" t="s">
        <v>55</v>
      </c>
      <c r="C5" s="14" t="s">
        <v>59</v>
      </c>
    </row>
    <row r="6" spans="1:6" ht="30" customHeight="1" x14ac:dyDescent="0.2">
      <c r="B6" s="14" t="s">
        <v>56</v>
      </c>
      <c r="C6" s="14" t="s">
        <v>60</v>
      </c>
    </row>
    <row r="7" spans="1:6" ht="30" customHeight="1" x14ac:dyDescent="0.2">
      <c r="B7" s="14" t="s">
        <v>57</v>
      </c>
      <c r="C7" s="14" t="s">
        <v>61</v>
      </c>
    </row>
    <row r="8" spans="1:6" ht="30" customHeight="1" x14ac:dyDescent="0.2">
      <c r="B8" s="14"/>
      <c r="C8" s="14" t="s">
        <v>62</v>
      </c>
    </row>
    <row r="9" spans="1:6" ht="30" customHeight="1" x14ac:dyDescent="0.55000000000000004">
      <c r="A9" s="16" t="s">
        <v>15</v>
      </c>
      <c r="B9" s="4" t="s">
        <v>8</v>
      </c>
      <c r="C9" s="5" t="s">
        <v>9</v>
      </c>
      <c r="D9" s="18" t="s">
        <v>16</v>
      </c>
    </row>
    <row r="10" spans="1:6" ht="49.5" customHeight="1" x14ac:dyDescent="0.2">
      <c r="B10" s="14" t="s">
        <v>63</v>
      </c>
      <c r="C10" s="14" t="s">
        <v>67</v>
      </c>
    </row>
    <row r="11" spans="1:6" ht="40.5" customHeight="1" x14ac:dyDescent="0.2">
      <c r="B11" s="14" t="s">
        <v>64</v>
      </c>
      <c r="C11" s="14" t="s">
        <v>68</v>
      </c>
    </row>
    <row r="12" spans="1:6" ht="46" customHeight="1" x14ac:dyDescent="0.2">
      <c r="B12" s="14" t="s">
        <v>65</v>
      </c>
      <c r="C12" s="14" t="s">
        <v>69</v>
      </c>
    </row>
    <row r="13" spans="1:6" ht="30" customHeight="1" x14ac:dyDescent="0.2">
      <c r="B13" s="14" t="s">
        <v>66</v>
      </c>
      <c r="C13" s="14" t="s">
        <v>70</v>
      </c>
    </row>
    <row r="14" spans="1:6" ht="30" customHeight="1" x14ac:dyDescent="0.2">
      <c r="B14" s="14"/>
      <c r="C14" s="14" t="s">
        <v>110</v>
      </c>
    </row>
    <row r="15" spans="1:6" ht="30" customHeight="1" x14ac:dyDescent="0.25">
      <c r="B15" s="19" t="s">
        <v>19</v>
      </c>
      <c r="C15" s="19" t="s">
        <v>20</v>
      </c>
    </row>
    <row r="16" spans="1:6" ht="30" customHeight="1" x14ac:dyDescent="0.2"/>
    <row r="17" ht="30" customHeight="1" x14ac:dyDescent="0.2"/>
  </sheetData>
  <mergeCells count="1">
    <mergeCell ref="A1:F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184BED-6BEE-BB48-A4FB-B61C72E39011}">
  <dimension ref="A1:D17"/>
  <sheetViews>
    <sheetView zoomScale="140" zoomScaleNormal="140" workbookViewId="0">
      <selection activeCell="B2" sqref="B2"/>
    </sheetView>
  </sheetViews>
  <sheetFormatPr baseColWidth="10" defaultRowHeight="15" x14ac:dyDescent="0.2"/>
  <cols>
    <col min="2" max="3" width="46.5" customWidth="1"/>
  </cols>
  <sheetData>
    <row r="1" spans="1:4" ht="28" customHeight="1" x14ac:dyDescent="0.2">
      <c r="A1" s="11"/>
      <c r="B1" s="11" t="s">
        <v>111</v>
      </c>
    </row>
    <row r="2" spans="1:4" ht="38.25" customHeight="1" x14ac:dyDescent="0.25">
      <c r="B2" s="19" t="s">
        <v>17</v>
      </c>
      <c r="C2" s="19" t="s">
        <v>18</v>
      </c>
    </row>
    <row r="3" spans="1:4" ht="30" customHeight="1" x14ac:dyDescent="0.55000000000000004">
      <c r="A3" s="16" t="s">
        <v>15</v>
      </c>
      <c r="B3" s="2" t="s">
        <v>6</v>
      </c>
      <c r="C3" s="3" t="s">
        <v>7</v>
      </c>
      <c r="D3" s="18" t="s">
        <v>16</v>
      </c>
    </row>
    <row r="4" spans="1:4" ht="39" customHeight="1" x14ac:dyDescent="0.2">
      <c r="B4" s="14" t="s">
        <v>112</v>
      </c>
      <c r="C4" s="14" t="s">
        <v>114</v>
      </c>
    </row>
    <row r="5" spans="1:4" ht="30" customHeight="1" x14ac:dyDescent="0.2">
      <c r="B5" s="14" t="s">
        <v>113</v>
      </c>
      <c r="C5" s="14" t="s">
        <v>115</v>
      </c>
    </row>
    <row r="6" spans="1:4" ht="30" customHeight="1" x14ac:dyDescent="0.2">
      <c r="B6" s="14" t="s">
        <v>120</v>
      </c>
      <c r="C6" s="14" t="s">
        <v>116</v>
      </c>
    </row>
    <row r="7" spans="1:4" ht="30" customHeight="1" x14ac:dyDescent="0.2">
      <c r="B7" s="14"/>
      <c r="C7" s="14" t="s">
        <v>118</v>
      </c>
    </row>
    <row r="8" spans="1:4" ht="30" customHeight="1" x14ac:dyDescent="0.2">
      <c r="B8" s="14"/>
      <c r="C8" s="14" t="s">
        <v>117</v>
      </c>
    </row>
    <row r="9" spans="1:4" ht="30" customHeight="1" x14ac:dyDescent="0.55000000000000004">
      <c r="A9" s="16" t="s">
        <v>15</v>
      </c>
      <c r="B9" s="4" t="s">
        <v>8</v>
      </c>
      <c r="C9" s="5" t="s">
        <v>9</v>
      </c>
      <c r="D9" s="18" t="s">
        <v>16</v>
      </c>
    </row>
    <row r="10" spans="1:4" ht="35" customHeight="1" x14ac:dyDescent="0.2">
      <c r="B10" s="14" t="s">
        <v>119</v>
      </c>
      <c r="C10" s="14" t="s">
        <v>123</v>
      </c>
    </row>
    <row r="11" spans="1:4" ht="40.5" customHeight="1" x14ac:dyDescent="0.2">
      <c r="B11" s="14" t="s">
        <v>121</v>
      </c>
      <c r="C11" s="14" t="s">
        <v>124</v>
      </c>
    </row>
    <row r="12" spans="1:4" ht="44" customHeight="1" x14ac:dyDescent="0.2">
      <c r="B12" s="14" t="s">
        <v>125</v>
      </c>
      <c r="C12" s="14" t="s">
        <v>126</v>
      </c>
    </row>
    <row r="13" spans="1:4" ht="30" customHeight="1" x14ac:dyDescent="0.2">
      <c r="B13" s="14" t="s">
        <v>122</v>
      </c>
      <c r="C13" s="14" t="s">
        <v>127</v>
      </c>
    </row>
    <row r="14" spans="1:4" ht="30" customHeight="1" x14ac:dyDescent="0.2">
      <c r="B14" s="14"/>
      <c r="C14" s="14" t="s">
        <v>128</v>
      </c>
    </row>
    <row r="15" spans="1:4" ht="30" customHeight="1" x14ac:dyDescent="0.25">
      <c r="B15" s="19" t="s">
        <v>19</v>
      </c>
      <c r="C15" s="19" t="s">
        <v>20</v>
      </c>
    </row>
    <row r="16" spans="1:4" ht="30" customHeight="1" x14ac:dyDescent="0.2"/>
    <row r="17" ht="30" customHeight="1" x14ac:dyDescent="0.2"/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BDD27-AE04-4DD0-AB21-BE9AB1472B99}">
  <dimension ref="B7:I28"/>
  <sheetViews>
    <sheetView topLeftCell="A9" zoomScale="150" zoomScaleNormal="150" workbookViewId="0">
      <selection activeCell="B12" sqref="B12:F12"/>
    </sheetView>
  </sheetViews>
  <sheetFormatPr baseColWidth="10" defaultRowHeight="15" x14ac:dyDescent="0.2"/>
  <cols>
    <col min="2" max="5" width="23.33203125" customWidth="1"/>
    <col min="6" max="6" width="27.83203125" customWidth="1"/>
    <col min="8" max="8" width="21.83203125" customWidth="1"/>
    <col min="9" max="9" width="28.83203125" customWidth="1"/>
  </cols>
  <sheetData>
    <row r="7" spans="2:9" x14ac:dyDescent="0.2">
      <c r="B7" s="11" t="s">
        <v>71</v>
      </c>
    </row>
    <row r="9" spans="2:9" x14ac:dyDescent="0.2">
      <c r="B9" s="22" t="s">
        <v>24</v>
      </c>
    </row>
    <row r="10" spans="2:9" ht="36" customHeight="1" x14ac:dyDescent="0.2">
      <c r="B10" s="6" t="s">
        <v>10</v>
      </c>
      <c r="C10" s="7" t="s">
        <v>11</v>
      </c>
      <c r="D10" s="8" t="s">
        <v>12</v>
      </c>
      <c r="E10" s="9" t="s">
        <v>13</v>
      </c>
      <c r="F10" s="10" t="s">
        <v>14</v>
      </c>
      <c r="H10" s="20" t="s">
        <v>22</v>
      </c>
      <c r="I10" s="20" t="s">
        <v>23</v>
      </c>
    </row>
    <row r="11" spans="2:9" s="15" customFormat="1" ht="42" customHeight="1" x14ac:dyDescent="0.2">
      <c r="B11" s="25" t="s">
        <v>129</v>
      </c>
      <c r="C11" s="26"/>
      <c r="D11" s="26"/>
      <c r="E11" s="26"/>
      <c r="F11" s="27"/>
      <c r="H11" s="21" t="s">
        <v>72</v>
      </c>
      <c r="I11" s="21" t="s">
        <v>73</v>
      </c>
    </row>
    <row r="12" spans="2:9" s="15" customFormat="1" ht="62" customHeight="1" x14ac:dyDescent="0.2">
      <c r="B12" s="25" t="s">
        <v>78</v>
      </c>
      <c r="C12" s="26"/>
      <c r="D12" s="26"/>
      <c r="E12" s="26"/>
      <c r="F12" s="27"/>
      <c r="H12" s="12" t="s">
        <v>74</v>
      </c>
      <c r="I12" s="21" t="s">
        <v>75</v>
      </c>
    </row>
    <row r="13" spans="2:9" s="15" customFormat="1" ht="57" customHeight="1" x14ac:dyDescent="0.2">
      <c r="B13" s="28"/>
      <c r="C13" s="29"/>
      <c r="D13" s="29"/>
      <c r="E13" s="29"/>
      <c r="F13" s="30"/>
      <c r="H13" s="12" t="s">
        <v>76</v>
      </c>
      <c r="I13" s="21" t="s">
        <v>77</v>
      </c>
    </row>
    <row r="14" spans="2:9" s="15" customFormat="1" ht="42" customHeight="1" x14ac:dyDescent="0.2">
      <c r="B14" s="28"/>
      <c r="C14" s="29"/>
      <c r="D14" s="29"/>
      <c r="E14" s="29"/>
      <c r="F14" s="30"/>
      <c r="H14" s="12"/>
      <c r="I14" s="12"/>
    </row>
    <row r="17" spans="2:9" x14ac:dyDescent="0.2">
      <c r="B17" s="20" t="s">
        <v>22</v>
      </c>
      <c r="C17" s="20" t="s">
        <v>23</v>
      </c>
      <c r="F17">
        <v>1</v>
      </c>
      <c r="G17">
        <v>2</v>
      </c>
      <c r="H17">
        <v>3</v>
      </c>
      <c r="I17">
        <v>4</v>
      </c>
    </row>
    <row r="18" spans="2:9" ht="64" x14ac:dyDescent="0.2">
      <c r="B18" s="21" t="s">
        <v>79</v>
      </c>
      <c r="C18" s="21" t="s">
        <v>82</v>
      </c>
      <c r="E18" t="s">
        <v>130</v>
      </c>
      <c r="F18" s="33" t="s">
        <v>131</v>
      </c>
    </row>
    <row r="19" spans="2:9" ht="32" x14ac:dyDescent="0.2">
      <c r="B19" s="12" t="s">
        <v>80</v>
      </c>
      <c r="C19" s="21" t="s">
        <v>83</v>
      </c>
      <c r="E19" t="s">
        <v>133</v>
      </c>
      <c r="F19" t="s">
        <v>132</v>
      </c>
    </row>
    <row r="20" spans="2:9" ht="64" x14ac:dyDescent="0.2">
      <c r="B20" s="12" t="s">
        <v>81</v>
      </c>
      <c r="C20" s="21" t="s">
        <v>84</v>
      </c>
    </row>
    <row r="21" spans="2:9" x14ac:dyDescent="0.2">
      <c r="C21" s="17"/>
    </row>
    <row r="22" spans="2:9" x14ac:dyDescent="0.2">
      <c r="C22" s="17"/>
    </row>
    <row r="23" spans="2:9" x14ac:dyDescent="0.2">
      <c r="C23" s="17"/>
    </row>
    <row r="24" spans="2:9" x14ac:dyDescent="0.2">
      <c r="C24" s="17"/>
    </row>
    <row r="25" spans="2:9" x14ac:dyDescent="0.2">
      <c r="C25" s="17"/>
    </row>
    <row r="26" spans="2:9" x14ac:dyDescent="0.2">
      <c r="C26" s="17"/>
    </row>
    <row r="27" spans="2:9" x14ac:dyDescent="0.2">
      <c r="C27" s="17"/>
    </row>
    <row r="28" spans="2:9" x14ac:dyDescent="0.2">
      <c r="C28" s="17"/>
    </row>
  </sheetData>
  <mergeCells count="4">
    <mergeCell ref="B11:F11"/>
    <mergeCell ref="B12:F12"/>
    <mergeCell ref="B13:F13"/>
    <mergeCell ref="B14:F1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BE395B-46CC-754D-877B-D6B2F053B96B}">
  <dimension ref="B7:I28"/>
  <sheetViews>
    <sheetView tabSelected="1" zoomScale="110" zoomScaleNormal="110" workbookViewId="0">
      <selection activeCell="B12" sqref="B12:F12"/>
    </sheetView>
  </sheetViews>
  <sheetFormatPr baseColWidth="10" defaultRowHeight="15" x14ac:dyDescent="0.2"/>
  <cols>
    <col min="2" max="3" width="23.33203125" customWidth="1"/>
    <col min="4" max="4" width="32.6640625" customWidth="1"/>
    <col min="5" max="5" width="23.33203125" customWidth="1"/>
    <col min="6" max="6" width="27.83203125" customWidth="1"/>
    <col min="8" max="8" width="21.83203125" customWidth="1"/>
    <col min="9" max="9" width="28.83203125" customWidth="1"/>
  </cols>
  <sheetData>
    <row r="7" spans="2:9" x14ac:dyDescent="0.2">
      <c r="B7" t="s">
        <v>21</v>
      </c>
    </row>
    <row r="9" spans="2:9" x14ac:dyDescent="0.2">
      <c r="B9" s="22" t="s">
        <v>24</v>
      </c>
    </row>
    <row r="10" spans="2:9" ht="36" customHeight="1" x14ac:dyDescent="0.2">
      <c r="B10" s="6" t="s">
        <v>10</v>
      </c>
      <c r="C10" s="7" t="s">
        <v>11</v>
      </c>
      <c r="D10" s="8" t="s">
        <v>12</v>
      </c>
      <c r="E10" s="9" t="s">
        <v>13</v>
      </c>
      <c r="F10" s="10" t="s">
        <v>14</v>
      </c>
      <c r="H10" s="20" t="s">
        <v>22</v>
      </c>
      <c r="I10" s="20" t="s">
        <v>23</v>
      </c>
    </row>
    <row r="11" spans="2:9" s="15" customFormat="1" ht="42" customHeight="1" x14ac:dyDescent="0.2">
      <c r="B11" s="34" t="s">
        <v>134</v>
      </c>
      <c r="C11" s="35"/>
      <c r="D11" s="35"/>
      <c r="E11" s="35"/>
      <c r="F11" s="36"/>
      <c r="H11" s="31"/>
      <c r="I11" s="32"/>
    </row>
    <row r="12" spans="2:9" s="15" customFormat="1" ht="42" customHeight="1" x14ac:dyDescent="0.2">
      <c r="B12" s="40" t="s">
        <v>140</v>
      </c>
      <c r="C12" s="41"/>
      <c r="D12" s="41"/>
      <c r="E12" s="41"/>
      <c r="F12" s="42"/>
      <c r="H12" s="31"/>
      <c r="I12" s="31"/>
    </row>
    <row r="13" spans="2:9" s="15" customFormat="1" ht="42" customHeight="1" x14ac:dyDescent="0.2">
      <c r="B13" s="28"/>
      <c r="C13" s="29"/>
      <c r="D13" s="29"/>
      <c r="E13" s="29"/>
      <c r="F13" s="30"/>
      <c r="H13" s="31"/>
      <c r="I13" s="32"/>
    </row>
    <row r="14" spans="2:9" s="15" customFormat="1" ht="42" customHeight="1" x14ac:dyDescent="0.2">
      <c r="B14" s="28"/>
      <c r="C14" s="29"/>
      <c r="D14" s="29"/>
      <c r="E14" s="29"/>
      <c r="F14" s="30"/>
      <c r="H14" s="31"/>
      <c r="I14" s="31"/>
    </row>
    <row r="16" spans="2:9" x14ac:dyDescent="0.2">
      <c r="B16" t="s">
        <v>135</v>
      </c>
      <c r="C16">
        <v>1</v>
      </c>
      <c r="D16">
        <v>2</v>
      </c>
      <c r="E16">
        <v>3</v>
      </c>
      <c r="F16">
        <v>4</v>
      </c>
      <c r="G16">
        <v>5</v>
      </c>
      <c r="I16">
        <v>12</v>
      </c>
    </row>
    <row r="17" spans="2:9" x14ac:dyDescent="0.2">
      <c r="B17" t="s">
        <v>136</v>
      </c>
      <c r="C17">
        <v>20</v>
      </c>
      <c r="D17">
        <v>18</v>
      </c>
      <c r="E17">
        <v>15</v>
      </c>
      <c r="F17">
        <v>12</v>
      </c>
      <c r="G17">
        <v>14</v>
      </c>
      <c r="I17">
        <v>5</v>
      </c>
    </row>
    <row r="20" spans="2:9" x14ac:dyDescent="0.2">
      <c r="C20" s="17"/>
    </row>
    <row r="21" spans="2:9" x14ac:dyDescent="0.2">
      <c r="C21" s="17"/>
    </row>
    <row r="22" spans="2:9" x14ac:dyDescent="0.2">
      <c r="C22" s="17"/>
    </row>
    <row r="23" spans="2:9" x14ac:dyDescent="0.2">
      <c r="C23" s="17"/>
      <c r="D23" s="37" t="s">
        <v>139</v>
      </c>
      <c r="E23" s="38" t="s">
        <v>137</v>
      </c>
      <c r="F23" s="11">
        <f>(20-5)/20*100</f>
        <v>75</v>
      </c>
      <c r="G23" s="11" t="s">
        <v>138</v>
      </c>
    </row>
    <row r="24" spans="2:9" x14ac:dyDescent="0.2">
      <c r="C24" s="17"/>
      <c r="D24" s="37"/>
      <c r="E24" s="33"/>
    </row>
    <row r="25" spans="2:9" x14ac:dyDescent="0.2">
      <c r="C25" s="17"/>
    </row>
    <row r="26" spans="2:9" x14ac:dyDescent="0.2">
      <c r="C26" s="17"/>
    </row>
    <row r="27" spans="2:9" x14ac:dyDescent="0.2">
      <c r="C27" s="17"/>
    </row>
    <row r="28" spans="2:9" ht="21" x14ac:dyDescent="0.25">
      <c r="C28" s="17"/>
      <c r="D28" s="39" t="s">
        <v>141</v>
      </c>
    </row>
  </sheetData>
  <mergeCells count="5">
    <mergeCell ref="B11:F11"/>
    <mergeCell ref="B12:F12"/>
    <mergeCell ref="B13:F13"/>
    <mergeCell ref="B14:F14"/>
    <mergeCell ref="D23:D2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PESTEL</vt:lpstr>
      <vt:lpstr>PESTEL EJEMPLO</vt:lpstr>
      <vt:lpstr>FODA</vt:lpstr>
      <vt:lpstr>FODA EJEMPLO</vt:lpstr>
      <vt:lpstr>SMART</vt:lpstr>
      <vt:lpstr>SMART EJEMPLO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Microsoft Office User</cp:lastModifiedBy>
  <dcterms:created xsi:type="dcterms:W3CDTF">2023-12-13T02:46:48Z</dcterms:created>
  <dcterms:modified xsi:type="dcterms:W3CDTF">2025-07-05T02:04:20Z</dcterms:modified>
</cp:coreProperties>
</file>